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905" yWindow="645" windowWidth="10710" windowHeight="9195"/>
  </bookViews>
  <sheets>
    <sheet name="Таблица 1" sheetId="2" r:id="rId1"/>
  </sheets>
  <definedNames>
    <definedName name="_xlnm.Print_Titles" localSheetId="0">'Таблица 1'!$5:$7</definedName>
  </definedNames>
  <calcPr calcId="145621"/>
</workbook>
</file>

<file path=xl/calcChain.xml><?xml version="1.0" encoding="utf-8"?>
<calcChain xmlns="http://schemas.openxmlformats.org/spreadsheetml/2006/main">
  <c r="D11" i="2" l="1"/>
  <c r="E11" i="2"/>
  <c r="D12" i="2"/>
  <c r="E12" i="2"/>
  <c r="D13" i="2"/>
  <c r="E13" i="2"/>
  <c r="D14" i="2"/>
  <c r="E14" i="2"/>
  <c r="E10" i="2"/>
  <c r="D10" i="2"/>
  <c r="D9" i="2" s="1"/>
  <c r="D8" i="2" s="1"/>
  <c r="D18" i="2"/>
  <c r="E18" i="2"/>
  <c r="D19" i="2"/>
  <c r="E19" i="2"/>
  <c r="E16" i="2" s="1"/>
  <c r="E15" i="2" s="1"/>
  <c r="D20" i="2"/>
  <c r="E20" i="2"/>
  <c r="D21" i="2"/>
  <c r="E21" i="2"/>
  <c r="E17" i="2"/>
  <c r="D17" i="2"/>
  <c r="D40" i="2"/>
  <c r="E40" i="2"/>
  <c r="D41" i="2"/>
  <c r="E41" i="2"/>
  <c r="E39" i="2"/>
  <c r="D39" i="2"/>
  <c r="E45" i="2"/>
  <c r="E44" i="2" s="1"/>
  <c r="D45" i="2"/>
  <c r="D44" i="2" s="1"/>
  <c r="E38" i="2"/>
  <c r="E37" i="2" s="1"/>
  <c r="D38" i="2"/>
  <c r="D37" i="2" s="1"/>
  <c r="E31" i="2"/>
  <c r="E30" i="2" s="1"/>
  <c r="D31" i="2"/>
  <c r="D30" i="2" s="1"/>
  <c r="E23" i="2"/>
  <c r="E22" i="2" s="1"/>
  <c r="D23" i="2"/>
  <c r="D22" i="2" s="1"/>
  <c r="D16" i="2"/>
  <c r="E9" i="2"/>
  <c r="E8" i="2" s="1"/>
  <c r="D15" i="2" l="1"/>
</calcChain>
</file>

<file path=xl/sharedStrings.xml><?xml version="1.0" encoding="utf-8"?>
<sst xmlns="http://schemas.openxmlformats.org/spreadsheetml/2006/main" count="72" uniqueCount="37">
  <si>
    <t>Наименование муниципальной программы, подпрограммы, основного мероприятия</t>
  </si>
  <si>
    <t>Источник финансирования/муниципальный заказчик-координатор муниципальной программы, соисполнитель, участник</t>
  </si>
  <si>
    <t>Объем финансового обеспечения, тыс.руб.</t>
  </si>
  <si>
    <t>Причины неисполнения</t>
  </si>
  <si>
    <t>Всего (1) + (2) + (3) + (4)</t>
  </si>
  <si>
    <t>1.1.</t>
  </si>
  <si>
    <t>Графа 3 - если муниципальный заказчик-координатор муниципальной программы (соисполнитель) не является главным распорядителем бюджетных средств Балахнинского муниципального округа Нижегородской области, то в скобках указывается структурное подразделение администрации Балахнинского муниципального округа Нижегородской области, выступающее в качестве главного распорядителя бюджетных средств.</t>
  </si>
  <si>
    <t>Графа 4 - для бюджетных средств указывается объем бюджетных ассигнований согласно решению Совета депутатов Балахнинского муниципального округа Нижегородской области; для прочих источников - объем финансового обеспечения в соответствии с муниципальной программой.</t>
  </si>
  <si>
    <t>Муниципальная программа "Развитие предпринимательства Балахнинского муниципального округа Нижегородской области".</t>
  </si>
  <si>
    <t>Муниципальный заказчик-координатор муниципальной программы</t>
  </si>
  <si>
    <t>Соисполнитель 2 - МБУ "Бизнес-инкубатор Балахнинского муниципального округа" (далее МБУ "БИ БМО")</t>
  </si>
  <si>
    <t>(1) Собственные средства муниципального округа, в том числе:</t>
  </si>
  <si>
    <t>Соисполнитель 2 - МБУ "БИ БМО"</t>
  </si>
  <si>
    <t>Подпрограмма муниципальной программы "Развитие малого и среднего предпринимательства Балахнинского муниципального округа"</t>
  </si>
  <si>
    <t>Кассовые расходы/ исполнено</t>
  </si>
  <si>
    <t>№    п/п</t>
  </si>
  <si>
    <t>Развитие организаций инфраструктуры поддержки субъектов МСП</t>
  </si>
  <si>
    <t>1.2.</t>
  </si>
  <si>
    <t>1.3.</t>
  </si>
  <si>
    <t>Проведение мероприятий, способствующих созданию благоприятных условий для ведения малого и среднего бизнеса</t>
  </si>
  <si>
    <t>2.</t>
  </si>
  <si>
    <t>Подпрограмма муниципальной программы "Развитие торговли в Балахнинском муниципальном округе"</t>
  </si>
  <si>
    <t>2.1.</t>
  </si>
  <si>
    <t>Проведение мероприятий, способствующих созданию благоприятных условий для развития торговли</t>
  </si>
  <si>
    <t>2.2.</t>
  </si>
  <si>
    <t>Реализация мероприятий по обеспечению удаленных населенных пунктов товарами первой необходимости в целях достижения результата по количеству приобретенных автомагазинов (автолавок) субъектами МСП</t>
  </si>
  <si>
    <t>Соисполнитель 1 - Управление экономики, предпринимательства и инвестиционной политики администрации Балахнинского муниципального округа Нижегородской области (далее - Управление экономики)</t>
  </si>
  <si>
    <t>Соисполнитель 1 - Управление экономики</t>
  </si>
  <si>
    <t>Таблица 1</t>
  </si>
  <si>
    <t xml:space="preserve">Информация о финансовом обеспечении реализации муниципальной программы "Развитие предпринимательства Балахнинского муниципального округа Нижегородской области" за 2025 год                                                      </t>
  </si>
  <si>
    <t>(2) Средства областного бюджета</t>
  </si>
  <si>
    <t>(3) Средства федерального бюджета</t>
  </si>
  <si>
    <t>Экономия средств по мероприятию в размере 14,4 тыс. руб. связана с осуществлением закупки подарков для победителей конкурса на лучшее праздничное оформление предприятий потребительского рынка у прямого поставщика.</t>
  </si>
  <si>
    <t>Графа 6 -  приводится причина неисполнения (неполного исполнения - менее 95%) утвержденного объема бюджетных ассигнований с обязательным указанием мер, предпринятых для исполнения финансирования в полном объеме.</t>
  </si>
  <si>
    <t>Утвержденные бюджетные ассигнования/ план</t>
  </si>
  <si>
    <t>Финансовая и инвестиционная поддержка субъектов МСП</t>
  </si>
  <si>
    <t>Экономия средств по мероприятию в размере 400,0 тыс. руб. связана с отсутствием заявок на участие в конкурном отборе на предоставление грантов в форме субсидий субъектам малого предпринимательства, являющимся ветеранами, участниками СВО или членами их семей, на реализацию проекта по созданию и (или) развитию собственного дела.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</si>
</sst>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165" fontId="1" fillId="0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</cellXfs>
  <cellStyles count="5">
    <cellStyle name="Гиперссылка 2" xfId="2"/>
    <cellStyle name="Обычный" xfId="0" builtinId="0"/>
    <cellStyle name="Обычный 2" xfId="1"/>
    <cellStyle name="Процентный 2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topLeftCell="A28" zoomScale="110" zoomScaleNormal="100" zoomScaleSheetLayoutView="110" workbookViewId="0">
      <selection activeCell="H41" sqref="H41"/>
    </sheetView>
  </sheetViews>
  <sheetFormatPr defaultRowHeight="15" x14ac:dyDescent="0.25"/>
  <cols>
    <col min="1" max="1" width="3.7109375" style="16" customWidth="1"/>
    <col min="2" max="2" width="22.28515625" customWidth="1"/>
    <col min="3" max="3" width="54.5703125" customWidth="1"/>
    <col min="4" max="4" width="13.42578125" style="11" customWidth="1"/>
    <col min="5" max="5" width="12.85546875" style="11" customWidth="1"/>
    <col min="6" max="6" width="33.7109375" customWidth="1"/>
  </cols>
  <sheetData>
    <row r="1" spans="1:6" x14ac:dyDescent="0.25">
      <c r="F1" s="12" t="s">
        <v>28</v>
      </c>
    </row>
    <row r="2" spans="1:6" ht="5.25" customHeight="1" x14ac:dyDescent="0.25">
      <c r="F2" s="12"/>
    </row>
    <row r="3" spans="1:6" ht="33" customHeight="1" x14ac:dyDescent="0.25">
      <c r="A3" s="45" t="s">
        <v>29</v>
      </c>
      <c r="B3" s="46"/>
      <c r="C3" s="46"/>
      <c r="D3" s="46"/>
      <c r="E3" s="46"/>
      <c r="F3" s="46"/>
    </row>
    <row r="4" spans="1:6" ht="10.5" customHeight="1" x14ac:dyDescent="0.25">
      <c r="A4" s="17"/>
      <c r="B4" s="13"/>
      <c r="C4" s="13"/>
      <c r="D4" s="14"/>
      <c r="E4" s="14"/>
      <c r="F4" s="13"/>
    </row>
    <row r="5" spans="1:6" ht="27" customHeight="1" x14ac:dyDescent="0.25">
      <c r="A5" s="40" t="s">
        <v>15</v>
      </c>
      <c r="B5" s="40" t="s">
        <v>0</v>
      </c>
      <c r="C5" s="40" t="s">
        <v>1</v>
      </c>
      <c r="D5" s="43" t="s">
        <v>2</v>
      </c>
      <c r="E5" s="44"/>
      <c r="F5" s="40" t="s">
        <v>3</v>
      </c>
    </row>
    <row r="6" spans="1:6" ht="52.5" customHeight="1" x14ac:dyDescent="0.25">
      <c r="A6" s="41"/>
      <c r="B6" s="42"/>
      <c r="C6" s="42"/>
      <c r="D6" s="7" t="s">
        <v>34</v>
      </c>
      <c r="E6" s="7" t="s">
        <v>14</v>
      </c>
      <c r="F6" s="41"/>
    </row>
    <row r="7" spans="1:6" s="11" customFormat="1" ht="12" customHeight="1" x14ac:dyDescent="0.25">
      <c r="A7" s="8">
        <v>1</v>
      </c>
      <c r="B7" s="9">
        <v>2</v>
      </c>
      <c r="C7" s="9">
        <v>3</v>
      </c>
      <c r="D7" s="10">
        <v>4</v>
      </c>
      <c r="E7" s="10">
        <v>5</v>
      </c>
      <c r="F7" s="8">
        <v>6</v>
      </c>
    </row>
    <row r="8" spans="1:6" ht="14.25" customHeight="1" x14ac:dyDescent="0.25">
      <c r="A8" s="26" t="s">
        <v>8</v>
      </c>
      <c r="B8" s="27"/>
      <c r="C8" s="2" t="s">
        <v>4</v>
      </c>
      <c r="D8" s="18">
        <f>D9+D13+D14</f>
        <v>5062.3999999999996</v>
      </c>
      <c r="E8" s="18">
        <f>E9+E13+E14</f>
        <v>4648</v>
      </c>
      <c r="F8" s="35"/>
    </row>
    <row r="9" spans="1:6" ht="15" customHeight="1" x14ac:dyDescent="0.25">
      <c r="A9" s="28"/>
      <c r="B9" s="29"/>
      <c r="C9" s="2" t="s">
        <v>11</v>
      </c>
      <c r="D9" s="19">
        <f>SUM(D10:D12)</f>
        <v>5062.3999999999996</v>
      </c>
      <c r="E9" s="19">
        <f>SUM(E10:E12)</f>
        <v>4648</v>
      </c>
      <c r="F9" s="36"/>
    </row>
    <row r="10" spans="1:6" ht="15" customHeight="1" x14ac:dyDescent="0.25">
      <c r="A10" s="28"/>
      <c r="B10" s="29"/>
      <c r="C10" s="2" t="s">
        <v>9</v>
      </c>
      <c r="D10" s="19">
        <f>D17+D39</f>
        <v>0</v>
      </c>
      <c r="E10" s="19">
        <f>E17+E39</f>
        <v>0</v>
      </c>
      <c r="F10" s="36"/>
    </row>
    <row r="11" spans="1:6" ht="52.5" customHeight="1" x14ac:dyDescent="0.25">
      <c r="A11" s="28"/>
      <c r="B11" s="29"/>
      <c r="C11" s="2" t="s">
        <v>26</v>
      </c>
      <c r="D11" s="19">
        <f t="shared" ref="D11:E11" si="0">D18+D40</f>
        <v>1100</v>
      </c>
      <c r="E11" s="19">
        <f t="shared" si="0"/>
        <v>685.6</v>
      </c>
      <c r="F11" s="36"/>
    </row>
    <row r="12" spans="1:6" ht="25.5" customHeight="1" x14ac:dyDescent="0.25">
      <c r="A12" s="28"/>
      <c r="B12" s="29"/>
      <c r="C12" s="2" t="s">
        <v>10</v>
      </c>
      <c r="D12" s="19">
        <f t="shared" ref="D12:E12" si="1">D19+D41</f>
        <v>3962.4</v>
      </c>
      <c r="E12" s="19">
        <f t="shared" si="1"/>
        <v>3962.4</v>
      </c>
      <c r="F12" s="36"/>
    </row>
    <row r="13" spans="1:6" ht="14.25" customHeight="1" x14ac:dyDescent="0.25">
      <c r="A13" s="28"/>
      <c r="B13" s="29"/>
      <c r="C13" s="2" t="s">
        <v>30</v>
      </c>
      <c r="D13" s="19">
        <f t="shared" ref="D13:E13" si="2">D20+D42</f>
        <v>0</v>
      </c>
      <c r="E13" s="19">
        <f t="shared" si="2"/>
        <v>0</v>
      </c>
      <c r="F13" s="36"/>
    </row>
    <row r="14" spans="1:6" ht="15" customHeight="1" x14ac:dyDescent="0.25">
      <c r="A14" s="28"/>
      <c r="B14" s="29"/>
      <c r="C14" s="2" t="s">
        <v>31</v>
      </c>
      <c r="D14" s="19">
        <f t="shared" ref="D14:E14" si="3">D21+D43</f>
        <v>0</v>
      </c>
      <c r="E14" s="19">
        <f t="shared" si="3"/>
        <v>0</v>
      </c>
      <c r="F14" s="37"/>
    </row>
    <row r="15" spans="1:6" ht="14.25" customHeight="1" x14ac:dyDescent="0.25">
      <c r="A15" s="33">
        <v>1</v>
      </c>
      <c r="B15" s="30" t="s">
        <v>13</v>
      </c>
      <c r="C15" s="2" t="s">
        <v>4</v>
      </c>
      <c r="D15" s="18">
        <f>D16+D20+D21</f>
        <v>4962.3999999999996</v>
      </c>
      <c r="E15" s="18">
        <f>E16+E20+E21</f>
        <v>4562.3999999999996</v>
      </c>
      <c r="F15" s="38"/>
    </row>
    <row r="16" spans="1:6" ht="14.25" customHeight="1" x14ac:dyDescent="0.25">
      <c r="A16" s="34"/>
      <c r="B16" s="31"/>
      <c r="C16" s="2" t="s">
        <v>11</v>
      </c>
      <c r="D16" s="19">
        <f>SUM(D17:D19)</f>
        <v>4962.3999999999996</v>
      </c>
      <c r="E16" s="19">
        <f>SUM(E17:E19)</f>
        <v>4562.3999999999996</v>
      </c>
      <c r="F16" s="39"/>
    </row>
    <row r="17" spans="1:6" ht="14.25" customHeight="1" x14ac:dyDescent="0.25">
      <c r="A17" s="34"/>
      <c r="B17" s="31"/>
      <c r="C17" s="2" t="s">
        <v>9</v>
      </c>
      <c r="D17" s="19">
        <f>D24+D32</f>
        <v>0</v>
      </c>
      <c r="E17" s="19">
        <f>E24+E32</f>
        <v>0</v>
      </c>
      <c r="F17" s="39"/>
    </row>
    <row r="18" spans="1:6" ht="15" customHeight="1" x14ac:dyDescent="0.25">
      <c r="A18" s="34"/>
      <c r="B18" s="31"/>
      <c r="C18" s="2" t="s">
        <v>27</v>
      </c>
      <c r="D18" s="19">
        <f t="shared" ref="D18:E18" si="4">D25+D33</f>
        <v>1000</v>
      </c>
      <c r="E18" s="19">
        <f t="shared" si="4"/>
        <v>600</v>
      </c>
      <c r="F18" s="39"/>
    </row>
    <row r="19" spans="1:6" ht="14.25" customHeight="1" x14ac:dyDescent="0.25">
      <c r="A19" s="34"/>
      <c r="B19" s="31"/>
      <c r="C19" s="2" t="s">
        <v>12</v>
      </c>
      <c r="D19" s="19">
        <f t="shared" ref="D19:E19" si="5">D26+D34</f>
        <v>3962.4</v>
      </c>
      <c r="E19" s="19">
        <f t="shared" si="5"/>
        <v>3962.4</v>
      </c>
      <c r="F19" s="39"/>
    </row>
    <row r="20" spans="1:6" ht="14.25" customHeight="1" x14ac:dyDescent="0.25">
      <c r="A20" s="34"/>
      <c r="B20" s="31"/>
      <c r="C20" s="2" t="s">
        <v>30</v>
      </c>
      <c r="D20" s="19">
        <f t="shared" ref="D20:E20" si="6">D27+D35</f>
        <v>0</v>
      </c>
      <c r="E20" s="19">
        <f t="shared" si="6"/>
        <v>0</v>
      </c>
      <c r="F20" s="39"/>
    </row>
    <row r="21" spans="1:6" ht="14.25" customHeight="1" x14ac:dyDescent="0.25">
      <c r="A21" s="34"/>
      <c r="B21" s="32"/>
      <c r="C21" s="2" t="s">
        <v>31</v>
      </c>
      <c r="D21" s="19">
        <f t="shared" ref="D21:E21" si="7">D28+D36</f>
        <v>0</v>
      </c>
      <c r="E21" s="19">
        <f t="shared" si="7"/>
        <v>0</v>
      </c>
      <c r="F21" s="39"/>
    </row>
    <row r="22" spans="1:6" ht="12.75" customHeight="1" x14ac:dyDescent="0.25">
      <c r="A22" s="33" t="s">
        <v>5</v>
      </c>
      <c r="B22" s="30" t="s">
        <v>16</v>
      </c>
      <c r="C22" s="3" t="s">
        <v>4</v>
      </c>
      <c r="D22" s="19">
        <f>D23+D27+D28</f>
        <v>3962.4</v>
      </c>
      <c r="E22" s="19">
        <f>E23+E27+E28</f>
        <v>3962.4</v>
      </c>
      <c r="F22" s="38"/>
    </row>
    <row r="23" spans="1:6" ht="13.5" customHeight="1" x14ac:dyDescent="0.25">
      <c r="A23" s="34"/>
      <c r="B23" s="31"/>
      <c r="C23" s="2" t="s">
        <v>11</v>
      </c>
      <c r="D23" s="19">
        <f>SUM(D24:D26)</f>
        <v>3962.4</v>
      </c>
      <c r="E23" s="19">
        <f>SUM(E24:E26)</f>
        <v>3962.4</v>
      </c>
      <c r="F23" s="51"/>
    </row>
    <row r="24" spans="1:6" ht="24" customHeight="1" x14ac:dyDescent="0.25">
      <c r="A24" s="34"/>
      <c r="B24" s="31"/>
      <c r="C24" s="2" t="s">
        <v>9</v>
      </c>
      <c r="D24" s="19">
        <v>0</v>
      </c>
      <c r="E24" s="19">
        <v>0</v>
      </c>
      <c r="F24" s="51"/>
    </row>
    <row r="25" spans="1:6" ht="13.5" customHeight="1" x14ac:dyDescent="0.25">
      <c r="A25" s="34"/>
      <c r="B25" s="31"/>
      <c r="C25" s="2" t="s">
        <v>27</v>
      </c>
      <c r="D25" s="19">
        <v>0</v>
      </c>
      <c r="E25" s="19">
        <v>0</v>
      </c>
      <c r="F25" s="51"/>
    </row>
    <row r="26" spans="1:6" ht="13.5" customHeight="1" x14ac:dyDescent="0.25">
      <c r="A26" s="34"/>
      <c r="B26" s="31"/>
      <c r="C26" s="2" t="s">
        <v>12</v>
      </c>
      <c r="D26" s="19">
        <v>3962.4</v>
      </c>
      <c r="E26" s="19">
        <v>3962.4</v>
      </c>
      <c r="F26" s="51"/>
    </row>
    <row r="27" spans="1:6" ht="12.75" customHeight="1" x14ac:dyDescent="0.25">
      <c r="A27" s="34"/>
      <c r="B27" s="31"/>
      <c r="C27" s="2" t="s">
        <v>30</v>
      </c>
      <c r="D27" s="19">
        <v>0</v>
      </c>
      <c r="E27" s="19">
        <v>0</v>
      </c>
      <c r="F27" s="51"/>
    </row>
    <row r="28" spans="1:6" ht="15" customHeight="1" x14ac:dyDescent="0.25">
      <c r="A28" s="34"/>
      <c r="B28" s="32"/>
      <c r="C28" s="2" t="s">
        <v>31</v>
      </c>
      <c r="D28" s="19">
        <v>0</v>
      </c>
      <c r="E28" s="19">
        <v>0</v>
      </c>
      <c r="F28" s="52"/>
    </row>
    <row r="29" spans="1:6" ht="81" customHeight="1" x14ac:dyDescent="0.25">
      <c r="A29" s="15" t="s">
        <v>17</v>
      </c>
      <c r="B29" s="4" t="s">
        <v>19</v>
      </c>
      <c r="C29" s="3" t="s">
        <v>4</v>
      </c>
      <c r="D29" s="19">
        <v>0</v>
      </c>
      <c r="E29" s="19">
        <v>0</v>
      </c>
      <c r="F29" s="1"/>
    </row>
    <row r="30" spans="1:6" ht="18.75" customHeight="1" x14ac:dyDescent="0.25">
      <c r="A30" s="33" t="s">
        <v>18</v>
      </c>
      <c r="B30" s="35" t="s">
        <v>35</v>
      </c>
      <c r="C30" s="3" t="s">
        <v>4</v>
      </c>
      <c r="D30" s="19">
        <f>D31+D35+D36</f>
        <v>1000</v>
      </c>
      <c r="E30" s="19">
        <f>E31+E35+E36</f>
        <v>600</v>
      </c>
      <c r="F30" s="35" t="s">
        <v>36</v>
      </c>
    </row>
    <row r="31" spans="1:6" ht="18.75" customHeight="1" x14ac:dyDescent="0.25">
      <c r="A31" s="49"/>
      <c r="B31" s="36"/>
      <c r="C31" s="2" t="s">
        <v>11</v>
      </c>
      <c r="D31" s="19">
        <f>SUM(D32:D34)</f>
        <v>1000</v>
      </c>
      <c r="E31" s="19">
        <f>SUM(E32:E34)</f>
        <v>600</v>
      </c>
      <c r="F31" s="32"/>
    </row>
    <row r="32" spans="1:6" ht="18.75" customHeight="1" x14ac:dyDescent="0.25">
      <c r="A32" s="49"/>
      <c r="B32" s="36"/>
      <c r="C32" s="2" t="s">
        <v>9</v>
      </c>
      <c r="D32" s="19">
        <v>0</v>
      </c>
      <c r="E32" s="19">
        <v>0</v>
      </c>
      <c r="F32" s="32"/>
    </row>
    <row r="33" spans="1:6" ht="18.75" customHeight="1" x14ac:dyDescent="0.25">
      <c r="A33" s="49"/>
      <c r="B33" s="36"/>
      <c r="C33" s="2" t="s">
        <v>27</v>
      </c>
      <c r="D33" s="19">
        <v>1000</v>
      </c>
      <c r="E33" s="19">
        <v>600</v>
      </c>
      <c r="F33" s="32"/>
    </row>
    <row r="34" spans="1:6" ht="18.75" customHeight="1" x14ac:dyDescent="0.25">
      <c r="A34" s="49"/>
      <c r="B34" s="36"/>
      <c r="C34" s="2" t="s">
        <v>12</v>
      </c>
      <c r="D34" s="19">
        <v>0</v>
      </c>
      <c r="E34" s="19">
        <v>0</v>
      </c>
      <c r="F34" s="32"/>
    </row>
    <row r="35" spans="1:6" ht="18.75" customHeight="1" x14ac:dyDescent="0.25">
      <c r="A35" s="49"/>
      <c r="B35" s="36"/>
      <c r="C35" s="2" t="s">
        <v>30</v>
      </c>
      <c r="D35" s="19">
        <v>0</v>
      </c>
      <c r="E35" s="19">
        <v>0</v>
      </c>
      <c r="F35" s="32"/>
    </row>
    <row r="36" spans="1:6" ht="18.75" customHeight="1" x14ac:dyDescent="0.25">
      <c r="A36" s="50"/>
      <c r="B36" s="37"/>
      <c r="C36" s="2" t="s">
        <v>31</v>
      </c>
      <c r="D36" s="19">
        <v>0</v>
      </c>
      <c r="E36" s="19">
        <v>0</v>
      </c>
      <c r="F36" s="53"/>
    </row>
    <row r="37" spans="1:6" ht="12.75" customHeight="1" x14ac:dyDescent="0.25">
      <c r="A37" s="33" t="s">
        <v>20</v>
      </c>
      <c r="B37" s="30" t="s">
        <v>21</v>
      </c>
      <c r="C37" s="2" t="s">
        <v>4</v>
      </c>
      <c r="D37" s="18">
        <f>D38+D42+D43</f>
        <v>100</v>
      </c>
      <c r="E37" s="18">
        <f>E38+E42+E43</f>
        <v>85.6</v>
      </c>
      <c r="F37" s="38"/>
    </row>
    <row r="38" spans="1:6" ht="12.75" customHeight="1" x14ac:dyDescent="0.25">
      <c r="A38" s="34"/>
      <c r="B38" s="31"/>
      <c r="C38" s="2" t="s">
        <v>11</v>
      </c>
      <c r="D38" s="19">
        <f>SUM(D39:D41)</f>
        <v>100</v>
      </c>
      <c r="E38" s="19">
        <f>SUM(E39:E41)</f>
        <v>85.6</v>
      </c>
      <c r="F38" s="39"/>
    </row>
    <row r="39" spans="1:6" ht="15" customHeight="1" x14ac:dyDescent="0.25">
      <c r="A39" s="34"/>
      <c r="B39" s="31"/>
      <c r="C39" s="2" t="s">
        <v>9</v>
      </c>
      <c r="D39" s="19">
        <f>D46</f>
        <v>0</v>
      </c>
      <c r="E39" s="19">
        <f>E46</f>
        <v>0</v>
      </c>
      <c r="F39" s="39"/>
    </row>
    <row r="40" spans="1:6" ht="12.75" customHeight="1" x14ac:dyDescent="0.25">
      <c r="A40" s="34"/>
      <c r="B40" s="31"/>
      <c r="C40" s="2" t="s">
        <v>27</v>
      </c>
      <c r="D40" s="19">
        <f t="shared" ref="D40:E40" si="8">D47</f>
        <v>100</v>
      </c>
      <c r="E40" s="19">
        <f t="shared" si="8"/>
        <v>85.6</v>
      </c>
      <c r="F40" s="39"/>
    </row>
    <row r="41" spans="1:6" ht="12.75" customHeight="1" x14ac:dyDescent="0.25">
      <c r="A41" s="34"/>
      <c r="B41" s="31"/>
      <c r="C41" s="2" t="s">
        <v>12</v>
      </c>
      <c r="D41" s="19">
        <f t="shared" ref="D41:E41" si="9">D48</f>
        <v>0</v>
      </c>
      <c r="E41" s="19">
        <f t="shared" si="9"/>
        <v>0</v>
      </c>
      <c r="F41" s="39"/>
    </row>
    <row r="42" spans="1:6" ht="12.75" customHeight="1" x14ac:dyDescent="0.25">
      <c r="A42" s="34"/>
      <c r="B42" s="31"/>
      <c r="C42" s="2" t="s">
        <v>30</v>
      </c>
      <c r="D42" s="19">
        <v>0</v>
      </c>
      <c r="E42" s="19">
        <v>0</v>
      </c>
      <c r="F42" s="39"/>
    </row>
    <row r="43" spans="1:6" ht="12.75" customHeight="1" x14ac:dyDescent="0.25">
      <c r="A43" s="34"/>
      <c r="B43" s="32"/>
      <c r="C43" s="2" t="s">
        <v>31</v>
      </c>
      <c r="D43" s="19">
        <v>0</v>
      </c>
      <c r="E43" s="19">
        <v>0</v>
      </c>
      <c r="F43" s="39"/>
    </row>
    <row r="44" spans="1:6" ht="12.75" customHeight="1" x14ac:dyDescent="0.25">
      <c r="A44" s="33" t="s">
        <v>22</v>
      </c>
      <c r="B44" s="35" t="s">
        <v>23</v>
      </c>
      <c r="C44" s="3" t="s">
        <v>4</v>
      </c>
      <c r="D44" s="19">
        <f>D45+D49+D50</f>
        <v>100</v>
      </c>
      <c r="E44" s="19">
        <f>E45+E49+E50</f>
        <v>85.6</v>
      </c>
      <c r="F44" s="35" t="s">
        <v>32</v>
      </c>
    </row>
    <row r="45" spans="1:6" ht="12.75" customHeight="1" x14ac:dyDescent="0.25">
      <c r="A45" s="49"/>
      <c r="B45" s="36"/>
      <c r="C45" s="2" t="s">
        <v>11</v>
      </c>
      <c r="D45" s="19">
        <f>SUM(D46:D48)</f>
        <v>100</v>
      </c>
      <c r="E45" s="19">
        <f>SUM(E46:E48)</f>
        <v>85.6</v>
      </c>
      <c r="F45" s="32"/>
    </row>
    <row r="46" spans="1:6" ht="15" customHeight="1" x14ac:dyDescent="0.25">
      <c r="A46" s="49"/>
      <c r="B46" s="36"/>
      <c r="C46" s="2" t="s">
        <v>9</v>
      </c>
      <c r="D46" s="19">
        <v>0</v>
      </c>
      <c r="E46" s="19">
        <v>0</v>
      </c>
      <c r="F46" s="32"/>
    </row>
    <row r="47" spans="1:6" ht="12.75" customHeight="1" x14ac:dyDescent="0.25">
      <c r="A47" s="49"/>
      <c r="B47" s="36"/>
      <c r="C47" s="2" t="s">
        <v>27</v>
      </c>
      <c r="D47" s="19">
        <v>100</v>
      </c>
      <c r="E47" s="19">
        <v>85.6</v>
      </c>
      <c r="F47" s="32"/>
    </row>
    <row r="48" spans="1:6" ht="12.75" customHeight="1" x14ac:dyDescent="0.25">
      <c r="A48" s="49"/>
      <c r="B48" s="36"/>
      <c r="C48" s="2" t="s">
        <v>12</v>
      </c>
      <c r="D48" s="19">
        <v>0</v>
      </c>
      <c r="E48" s="19">
        <v>0</v>
      </c>
      <c r="F48" s="32"/>
    </row>
    <row r="49" spans="1:6" ht="12.75" customHeight="1" x14ac:dyDescent="0.25">
      <c r="A49" s="49"/>
      <c r="B49" s="36"/>
      <c r="C49" s="2" t="s">
        <v>30</v>
      </c>
      <c r="D49" s="19">
        <v>0</v>
      </c>
      <c r="E49" s="19">
        <v>0</v>
      </c>
      <c r="F49" s="32"/>
    </row>
    <row r="50" spans="1:6" ht="12.75" customHeight="1" x14ac:dyDescent="0.25">
      <c r="A50" s="49"/>
      <c r="B50" s="36"/>
      <c r="C50" s="5" t="s">
        <v>31</v>
      </c>
      <c r="D50" s="20">
        <v>0</v>
      </c>
      <c r="E50" s="20">
        <v>0</v>
      </c>
      <c r="F50" s="53"/>
    </row>
    <row r="51" spans="1:6" ht="144.75" customHeight="1" x14ac:dyDescent="0.25">
      <c r="A51" s="8" t="s">
        <v>24</v>
      </c>
      <c r="B51" s="6" t="s">
        <v>25</v>
      </c>
      <c r="C51" s="2" t="s">
        <v>4</v>
      </c>
      <c r="D51" s="19">
        <v>0</v>
      </c>
      <c r="E51" s="19">
        <v>0</v>
      </c>
      <c r="F51" s="1"/>
    </row>
    <row r="52" spans="1:6" ht="15" customHeight="1" x14ac:dyDescent="0.25">
      <c r="A52" s="21"/>
      <c r="B52" s="22"/>
      <c r="C52" s="23"/>
      <c r="D52" s="24"/>
      <c r="E52" s="24"/>
      <c r="F52" s="25"/>
    </row>
    <row r="53" spans="1:6" ht="42" customHeight="1" x14ac:dyDescent="0.25">
      <c r="A53" s="47" t="s">
        <v>6</v>
      </c>
      <c r="B53" s="47"/>
      <c r="C53" s="47"/>
      <c r="D53" s="47"/>
      <c r="E53" s="47"/>
      <c r="F53" s="47"/>
    </row>
    <row r="54" spans="1:6" ht="27.75" customHeight="1" x14ac:dyDescent="0.25">
      <c r="A54" s="48" t="s">
        <v>7</v>
      </c>
      <c r="B54" s="48"/>
      <c r="C54" s="48"/>
      <c r="D54" s="48"/>
      <c r="E54" s="48"/>
      <c r="F54" s="48"/>
    </row>
    <row r="55" spans="1:6" ht="27" customHeight="1" x14ac:dyDescent="0.25">
      <c r="A55" s="48" t="s">
        <v>33</v>
      </c>
      <c r="B55" s="48"/>
      <c r="C55" s="48"/>
      <c r="D55" s="48"/>
      <c r="E55" s="48"/>
      <c r="F55" s="48"/>
    </row>
  </sheetData>
  <mergeCells count="26">
    <mergeCell ref="A3:F3"/>
    <mergeCell ref="A53:F53"/>
    <mergeCell ref="A54:F54"/>
    <mergeCell ref="A55:F55"/>
    <mergeCell ref="A22:A28"/>
    <mergeCell ref="B22:B28"/>
    <mergeCell ref="A30:A36"/>
    <mergeCell ref="B30:B36"/>
    <mergeCell ref="F22:F28"/>
    <mergeCell ref="F30:F36"/>
    <mergeCell ref="A37:A43"/>
    <mergeCell ref="B37:B43"/>
    <mergeCell ref="F37:F43"/>
    <mergeCell ref="A44:A50"/>
    <mergeCell ref="B44:B50"/>
    <mergeCell ref="F44:F50"/>
    <mergeCell ref="A5:A6"/>
    <mergeCell ref="B5:B6"/>
    <mergeCell ref="C5:C6"/>
    <mergeCell ref="F5:F6"/>
    <mergeCell ref="D5:E5"/>
    <mergeCell ref="A8:B14"/>
    <mergeCell ref="B15:B21"/>
    <mergeCell ref="A15:A21"/>
    <mergeCell ref="F8:F14"/>
    <mergeCell ref="F15:F21"/>
  </mergeCells>
  <pageMargins left="0.70866141732283472" right="0.39370078740157483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Елена</dc:creator>
  <cp:lastModifiedBy>Чибиряева Мария Михайловна</cp:lastModifiedBy>
  <cp:lastPrinted>2026-02-11T13:09:35Z</cp:lastPrinted>
  <dcterms:created xsi:type="dcterms:W3CDTF">2015-07-27T11:58:15Z</dcterms:created>
  <dcterms:modified xsi:type="dcterms:W3CDTF">2026-02-16T12:39:25Z</dcterms:modified>
</cp:coreProperties>
</file>